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RASTRUKTUR\NWL-Infrastrukturförderung §12 ÖPNVG NRW\Allgemeines\Förderrichtlinie aktuell\"/>
    </mc:Choice>
  </mc:AlternateContent>
  <workbookProtection workbookPassword="DD89" lockStructure="1"/>
  <bookViews>
    <workbookView xWindow="0" yWindow="0" windowWidth="19350" windowHeight="1156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E49" i="1" l="1"/>
  <c r="G49" i="1"/>
  <c r="G51" i="1"/>
  <c r="I51" i="1" s="1"/>
  <c r="E27" i="1"/>
  <c r="I29" i="1"/>
  <c r="E29" i="1"/>
  <c r="G27" i="1"/>
  <c r="G29" i="1"/>
  <c r="G53" i="1" l="1"/>
  <c r="I55" i="1" s="1"/>
  <c r="I57" i="1" l="1"/>
  <c r="G57" i="1" s="1"/>
  <c r="E55" i="1"/>
  <c r="G55" i="1"/>
  <c r="C7" i="1"/>
  <c r="I53" i="1"/>
</calcChain>
</file>

<file path=xl/sharedStrings.xml><?xml version="1.0" encoding="utf-8"?>
<sst xmlns="http://schemas.openxmlformats.org/spreadsheetml/2006/main" count="68" uniqueCount="39">
  <si>
    <t>Vorhaben</t>
  </si>
  <si>
    <t>OM</t>
  </si>
  <si>
    <t>Gesamtkosten</t>
  </si>
  <si>
    <t>Ermittlung der zuwendungsfähigen Ausgaben</t>
  </si>
  <si>
    <t>Hiervon sind abzusetzen</t>
  </si>
  <si>
    <t xml:space="preserve">1. </t>
  </si>
  <si>
    <t>Grunderwerbsausgaben</t>
  </si>
  <si>
    <t>a)</t>
  </si>
  <si>
    <t>KAG-Beiträge nach Mustersatzung</t>
  </si>
  <si>
    <t>b)</t>
  </si>
  <si>
    <t>c)</t>
  </si>
  <si>
    <t>d)</t>
  </si>
  <si>
    <t>Werterlös Grunderwerb</t>
  </si>
  <si>
    <t>insgesamt abzusetzen</t>
  </si>
  <si>
    <t>zuwendungsfähige Grunderwerbsausgaben</t>
  </si>
  <si>
    <t xml:space="preserve">2. </t>
  </si>
  <si>
    <t>Bauausgaben</t>
  </si>
  <si>
    <t>e)</t>
  </si>
  <si>
    <t>Verwaltungskosten</t>
  </si>
  <si>
    <t>zuwendungsfähige Bauausgaben (Zwischensumme)</t>
  </si>
  <si>
    <t>zuwendungsfähige Bauausgaben insgesamt</t>
  </si>
  <si>
    <t xml:space="preserve">3. </t>
  </si>
  <si>
    <t>Zuwendungsfähige Ausgaben insgesamt</t>
  </si>
  <si>
    <t>=</t>
  </si>
  <si>
    <t>Anlage zum Antrag vom</t>
  </si>
  <si>
    <t>die darauf entfallenden Anteile
aus Beiträgen Dritter nach FStrG,
StrWG NRW, EKrG usw.</t>
  </si>
  <si>
    <t>beitragsfähiger Erschließungs-
aufwand nach BauGB</t>
  </si>
  <si>
    <t>der Wert der Grundstücke und
Grundstücksteile, die nicht zu-
wendungsfähig sind</t>
  </si>
  <si>
    <t>sonstige nicht zuwendungsfähige
Grunderwerbsaufgaben</t>
  </si>
  <si>
    <t>Umsatzsteuer, falls nicht zuwendungsfähig</t>
  </si>
  <si>
    <t xml:space="preserve">sonstige nicht zuwendungsfähige Bauausgaben
</t>
  </si>
  <si>
    <t>*1</t>
  </si>
  <si>
    <t xml:space="preserve"> </t>
  </si>
  <si>
    <t xml:space="preserve">Anlage 5 NWL § 12 </t>
  </si>
  <si>
    <t>*2</t>
  </si>
  <si>
    <t>Aufschlüsselung gemäß Anlage</t>
  </si>
  <si>
    <t>Grunderwerbsausgaben + Bauausgaben + Planungskosten (4% der zwf Bauausgaben)</t>
  </si>
  <si>
    <t>zzgl. den zuwendungsfähigen Bauausgaben zuzurechnende
Planungsausgaben (pauschal 4 v.H. der Zwischensumme
der zuwendungsfähigen Bauausgaben des Erstantrages)</t>
  </si>
  <si>
    <t>Wert der anfallenden Stoffe bzw.
Erlöse aus ihrer Veräußerung, soweit
nicht bei den Einheitspreisen berücksichtigt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</si>
</sst>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Bookman Old Style"/>
      <family val="1"/>
    </font>
    <font>
      <b/>
      <sz val="8"/>
      <color theme="1"/>
      <name val="Bookman Old Style"/>
      <family val="1"/>
    </font>
    <font>
      <sz val="8"/>
      <color rgb="FFFF000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3" fillId="0" borderId="0" xfId="0" applyFont="1"/>
    <xf numFmtId="164" fontId="1" fillId="2" borderId="1" xfId="0" applyNumberFormat="1" applyFont="1" applyFill="1" applyBorder="1" applyProtection="1">
      <protection locked="0"/>
    </xf>
    <xf numFmtId="164" fontId="1" fillId="2" borderId="0" xfId="0" applyNumberFormat="1" applyFont="1" applyFill="1" applyProtection="1">
      <protection locked="0"/>
    </xf>
    <xf numFmtId="49" fontId="1" fillId="2" borderId="0" xfId="0" applyNumberFormat="1" applyFont="1" applyFill="1" applyProtection="1">
      <protection locked="0"/>
    </xf>
    <xf numFmtId="164" fontId="1" fillId="3" borderId="0" xfId="0" applyNumberFormat="1" applyFont="1" applyFill="1"/>
    <xf numFmtId="164" fontId="1" fillId="0" borderId="1" xfId="0" applyNumberFormat="1" applyFont="1" applyFill="1" applyBorder="1"/>
    <xf numFmtId="164" fontId="1" fillId="0" borderId="0" xfId="0" applyNumberFormat="1" applyFont="1" applyFill="1"/>
    <xf numFmtId="164" fontId="1" fillId="0" borderId="0" xfId="0" applyNumberFormat="1" applyFont="1" applyProtection="1"/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 readingOrder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topLeftCell="A31" zoomScaleNormal="100" workbookViewId="0">
      <selection activeCell="J15" sqref="J15"/>
    </sheetView>
  </sheetViews>
  <sheetFormatPr baseColWidth="10" defaultRowHeight="12.75" x14ac:dyDescent="0.25"/>
  <cols>
    <col min="1" max="1" width="3.7109375" style="1" customWidth="1"/>
    <col min="2" max="2" width="26.7109375" style="1" customWidth="1"/>
    <col min="3" max="3" width="12.140625" style="1" customWidth="1"/>
    <col min="4" max="4" width="2.28515625" style="1" customWidth="1"/>
    <col min="5" max="5" width="14.7109375" style="1" customWidth="1"/>
    <col min="6" max="6" width="3.28515625" style="1" customWidth="1"/>
    <col min="7" max="7" width="14.7109375" style="1" customWidth="1"/>
    <col min="8" max="8" width="3.28515625" style="1" customWidth="1"/>
    <col min="9" max="9" width="15.28515625" style="1" bestFit="1" customWidth="1"/>
    <col min="10" max="16384" width="11.42578125" style="1"/>
  </cols>
  <sheetData>
    <row r="1" spans="1:9" x14ac:dyDescent="0.25">
      <c r="A1" s="1" t="s">
        <v>24</v>
      </c>
      <c r="C1" s="10"/>
      <c r="D1" s="3"/>
      <c r="G1" s="21" t="s">
        <v>33</v>
      </c>
      <c r="H1" s="21"/>
      <c r="I1" s="21"/>
    </row>
    <row r="2" spans="1:9" ht="5.25" customHeight="1" x14ac:dyDescent="0.25">
      <c r="C2" s="3"/>
      <c r="D2" s="3"/>
    </row>
    <row r="3" spans="1:9" x14ac:dyDescent="0.25">
      <c r="A3" s="1" t="s">
        <v>0</v>
      </c>
      <c r="C3" s="10"/>
      <c r="D3" s="2"/>
      <c r="E3" s="2"/>
      <c r="F3" s="2"/>
      <c r="G3" s="2"/>
      <c r="H3" s="2"/>
      <c r="I3" s="2"/>
    </row>
    <row r="4" spans="1:9" ht="5.25" customHeight="1" x14ac:dyDescent="0.25">
      <c r="C4" s="3"/>
      <c r="D4" s="3"/>
    </row>
    <row r="5" spans="1:9" x14ac:dyDescent="0.25">
      <c r="A5" s="1" t="s">
        <v>1</v>
      </c>
      <c r="C5" s="10"/>
      <c r="D5" s="3"/>
      <c r="E5" s="3"/>
    </row>
    <row r="6" spans="1:9" ht="5.25" customHeight="1" x14ac:dyDescent="0.25">
      <c r="C6" s="3"/>
      <c r="D6" s="3"/>
    </row>
    <row r="7" spans="1:9" x14ac:dyDescent="0.25">
      <c r="A7" s="1" t="s">
        <v>2</v>
      </c>
      <c r="C7" s="11">
        <f>G11+G53+G31</f>
        <v>0</v>
      </c>
      <c r="D7" s="3"/>
      <c r="E7" s="1" t="s">
        <v>31</v>
      </c>
    </row>
    <row r="9" spans="1:9" x14ac:dyDescent="0.25">
      <c r="A9" s="4" t="s">
        <v>3</v>
      </c>
    </row>
    <row r="11" spans="1:9" x14ac:dyDescent="0.25">
      <c r="A11" s="4" t="s">
        <v>5</v>
      </c>
      <c r="B11" s="4" t="s">
        <v>6</v>
      </c>
      <c r="G11" s="9"/>
    </row>
    <row r="12" spans="1:9" ht="6" customHeight="1" x14ac:dyDescent="0.25"/>
    <row r="13" spans="1:9" x14ac:dyDescent="0.25">
      <c r="B13" s="1" t="s">
        <v>4</v>
      </c>
    </row>
    <row r="14" spans="1:9" ht="6" customHeight="1" x14ac:dyDescent="0.25"/>
    <row r="15" spans="1:9" ht="38.25" customHeight="1" x14ac:dyDescent="0.25">
      <c r="A15" s="5" t="s">
        <v>7</v>
      </c>
      <c r="B15" s="22" t="s">
        <v>25</v>
      </c>
      <c r="C15" s="22"/>
      <c r="E15" s="9" t="s">
        <v>32</v>
      </c>
      <c r="F15" s="1" t="s">
        <v>34</v>
      </c>
    </row>
    <row r="16" spans="1:9" ht="6" customHeight="1" x14ac:dyDescent="0.25"/>
    <row r="17" spans="1:9" x14ac:dyDescent="0.25">
      <c r="B17" s="1" t="s">
        <v>8</v>
      </c>
      <c r="E17" s="9" t="s">
        <v>32</v>
      </c>
      <c r="F17" s="1" t="s">
        <v>34</v>
      </c>
    </row>
    <row r="18" spans="1:9" ht="6" customHeight="1" x14ac:dyDescent="0.25"/>
    <row r="19" spans="1:9" ht="25.5" customHeight="1" x14ac:dyDescent="0.25">
      <c r="B19" s="22" t="s">
        <v>26</v>
      </c>
      <c r="C19" s="22"/>
      <c r="E19" s="9" t="s">
        <v>32</v>
      </c>
      <c r="F19" s="1" t="s">
        <v>34</v>
      </c>
    </row>
    <row r="20" spans="1:9" ht="6" customHeight="1" x14ac:dyDescent="0.25"/>
    <row r="21" spans="1:9" ht="38.25" customHeight="1" x14ac:dyDescent="0.25">
      <c r="A21" s="5" t="s">
        <v>9</v>
      </c>
      <c r="B21" s="22" t="s">
        <v>27</v>
      </c>
      <c r="C21" s="22"/>
      <c r="E21" s="9" t="s">
        <v>32</v>
      </c>
    </row>
    <row r="22" spans="1:9" ht="6" customHeight="1" x14ac:dyDescent="0.25"/>
    <row r="23" spans="1:9" ht="25.5" customHeight="1" x14ac:dyDescent="0.25">
      <c r="A23" s="5" t="s">
        <v>10</v>
      </c>
      <c r="B23" s="22" t="s">
        <v>28</v>
      </c>
      <c r="C23" s="22"/>
      <c r="E23" s="9"/>
    </row>
    <row r="24" spans="1:9" ht="6" customHeight="1" x14ac:dyDescent="0.25"/>
    <row r="25" spans="1:9" x14ac:dyDescent="0.25">
      <c r="A25" s="1" t="s">
        <v>11</v>
      </c>
      <c r="B25" s="1" t="s">
        <v>12</v>
      </c>
      <c r="E25" s="8" t="s">
        <v>32</v>
      </c>
    </row>
    <row r="26" spans="1:9" ht="6" customHeight="1" x14ac:dyDescent="0.25"/>
    <row r="27" spans="1:9" x14ac:dyDescent="0.25">
      <c r="B27" s="1" t="s">
        <v>13</v>
      </c>
      <c r="E27" s="13">
        <f>SUM(E25,E23,E21,E19,E17,E15)</f>
        <v>0</v>
      </c>
      <c r="F27" s="6" t="s">
        <v>23</v>
      </c>
      <c r="G27" s="12">
        <f>E27</f>
        <v>0</v>
      </c>
    </row>
    <row r="28" spans="1:9" ht="6" customHeight="1" x14ac:dyDescent="0.25"/>
    <row r="29" spans="1:9" x14ac:dyDescent="0.25">
      <c r="B29" s="1" t="s">
        <v>14</v>
      </c>
      <c r="E29" s="7" t="str">
        <f>IF(I29&lt;0,"Fehler","")</f>
        <v/>
      </c>
      <c r="G29" s="14">
        <f>I29</f>
        <v>0</v>
      </c>
      <c r="H29" s="6" t="s">
        <v>23</v>
      </c>
      <c r="I29" s="13">
        <f>G11-E27</f>
        <v>0</v>
      </c>
    </row>
    <row r="31" spans="1:9" x14ac:dyDescent="0.25">
      <c r="A31" s="4" t="s">
        <v>15</v>
      </c>
      <c r="B31" s="4" t="s">
        <v>16</v>
      </c>
      <c r="G31" s="9"/>
    </row>
    <row r="32" spans="1:9" ht="6" customHeight="1" x14ac:dyDescent="0.25"/>
    <row r="33" spans="1:6" x14ac:dyDescent="0.25">
      <c r="B33" s="1" t="s">
        <v>4</v>
      </c>
    </row>
    <row r="34" spans="1:6" ht="6" customHeight="1" x14ac:dyDescent="0.25"/>
    <row r="35" spans="1:6" ht="38.25" customHeight="1" x14ac:dyDescent="0.25">
      <c r="A35" s="5" t="s">
        <v>7</v>
      </c>
      <c r="B35" s="23" t="s">
        <v>25</v>
      </c>
      <c r="C35" s="24"/>
      <c r="E35" s="9" t="s">
        <v>32</v>
      </c>
      <c r="F35" s="1" t="s">
        <v>34</v>
      </c>
    </row>
    <row r="36" spans="1:6" ht="6" customHeight="1" x14ac:dyDescent="0.25"/>
    <row r="37" spans="1:6" x14ac:dyDescent="0.25">
      <c r="B37" s="1" t="s">
        <v>8</v>
      </c>
      <c r="E37" s="9" t="s">
        <v>32</v>
      </c>
      <c r="F37" s="1" t="s">
        <v>34</v>
      </c>
    </row>
    <row r="38" spans="1:6" ht="6" customHeight="1" x14ac:dyDescent="0.25"/>
    <row r="39" spans="1:6" ht="25.5" customHeight="1" x14ac:dyDescent="0.25">
      <c r="B39" s="23" t="s">
        <v>26</v>
      </c>
      <c r="C39" s="24"/>
      <c r="E39" s="9" t="s">
        <v>32</v>
      </c>
      <c r="F39" s="1" t="s">
        <v>34</v>
      </c>
    </row>
    <row r="40" spans="1:6" ht="6" customHeight="1" x14ac:dyDescent="0.25"/>
    <row r="41" spans="1:6" ht="15" customHeight="1" x14ac:dyDescent="0.25">
      <c r="A41" s="5" t="s">
        <v>9</v>
      </c>
      <c r="B41" s="19" t="s">
        <v>30</v>
      </c>
      <c r="C41" s="19"/>
      <c r="E41" s="9"/>
    </row>
    <row r="42" spans="1:6" ht="6" customHeight="1" x14ac:dyDescent="0.25"/>
    <row r="43" spans="1:6" x14ac:dyDescent="0.25">
      <c r="A43" s="1" t="s">
        <v>10</v>
      </c>
      <c r="B43" s="1" t="s">
        <v>29</v>
      </c>
      <c r="E43" s="9" t="s">
        <v>32</v>
      </c>
    </row>
    <row r="44" spans="1:6" ht="6" customHeight="1" x14ac:dyDescent="0.25"/>
    <row r="45" spans="1:6" ht="38.25" customHeight="1" x14ac:dyDescent="0.25">
      <c r="A45" s="5" t="s">
        <v>11</v>
      </c>
      <c r="B45" s="19" t="s">
        <v>38</v>
      </c>
      <c r="C45" s="19"/>
      <c r="E45" s="9" t="s">
        <v>32</v>
      </c>
    </row>
    <row r="46" spans="1:6" ht="6" customHeight="1" x14ac:dyDescent="0.25"/>
    <row r="47" spans="1:6" x14ac:dyDescent="0.25">
      <c r="A47" s="1" t="s">
        <v>17</v>
      </c>
      <c r="B47" s="1" t="s">
        <v>18</v>
      </c>
      <c r="E47" s="8" t="s">
        <v>32</v>
      </c>
    </row>
    <row r="48" spans="1:6" ht="6" customHeight="1" x14ac:dyDescent="0.25"/>
    <row r="49" spans="1:9" x14ac:dyDescent="0.25">
      <c r="B49" s="3" t="s">
        <v>13</v>
      </c>
      <c r="C49" s="3"/>
      <c r="D49" s="3"/>
      <c r="E49" s="13">
        <f>SUM(E47,E45,E43,E41,E39,E37,E35)</f>
        <v>0</v>
      </c>
      <c r="F49" s="15" t="s">
        <v>23</v>
      </c>
      <c r="G49" s="12">
        <f>E49</f>
        <v>0</v>
      </c>
      <c r="H49" s="3"/>
      <c r="I49" s="3"/>
    </row>
    <row r="50" spans="1:9" ht="6" customHeight="1" x14ac:dyDescent="0.25">
      <c r="B50" s="3"/>
      <c r="C50" s="3"/>
      <c r="D50" s="3"/>
      <c r="E50" s="3"/>
      <c r="F50" s="3"/>
      <c r="G50" s="3"/>
      <c r="H50" s="3"/>
      <c r="I50" s="3"/>
    </row>
    <row r="51" spans="1:9" x14ac:dyDescent="0.25">
      <c r="B51" s="3" t="s">
        <v>19</v>
      </c>
      <c r="C51" s="3"/>
      <c r="D51" s="3"/>
      <c r="E51" s="3"/>
      <c r="F51" s="3"/>
      <c r="G51" s="13">
        <f>G31-G49</f>
        <v>0</v>
      </c>
      <c r="H51" s="3"/>
      <c r="I51" s="16" t="str">
        <f>IF(G51&lt;0,"Fehler","")</f>
        <v/>
      </c>
    </row>
    <row r="52" spans="1:9" ht="6" customHeight="1" x14ac:dyDescent="0.25">
      <c r="B52" s="3"/>
      <c r="C52" s="3"/>
      <c r="D52" s="3"/>
      <c r="E52" s="3"/>
      <c r="F52" s="3"/>
      <c r="G52" s="3"/>
      <c r="H52" s="3"/>
      <c r="I52" s="3"/>
    </row>
    <row r="53" spans="1:9" ht="38.25" customHeight="1" x14ac:dyDescent="0.25">
      <c r="B53" s="20" t="s">
        <v>37</v>
      </c>
      <c r="C53" s="20"/>
      <c r="D53" s="20"/>
      <c r="E53" s="20"/>
      <c r="F53" s="3"/>
      <c r="G53" s="12">
        <f>0.04*G51</f>
        <v>0</v>
      </c>
      <c r="H53" s="3"/>
      <c r="I53" s="16" t="str">
        <f>IF(G53&lt;0,"Fehler","")</f>
        <v/>
      </c>
    </row>
    <row r="54" spans="1:9" ht="6" customHeight="1" x14ac:dyDescent="0.25">
      <c r="B54" s="3"/>
      <c r="C54" s="3"/>
      <c r="D54" s="3"/>
      <c r="E54" s="3"/>
      <c r="F54" s="3"/>
      <c r="G54" s="3"/>
      <c r="H54" s="3"/>
      <c r="I54" s="3"/>
    </row>
    <row r="55" spans="1:9" x14ac:dyDescent="0.25">
      <c r="B55" s="3" t="s">
        <v>20</v>
      </c>
      <c r="C55" s="3"/>
      <c r="D55" s="3"/>
      <c r="E55" s="16" t="str">
        <f>IF(I55&lt;0,"Fehler","")</f>
        <v/>
      </c>
      <c r="F55" s="3"/>
      <c r="G55" s="13">
        <f>I55</f>
        <v>0</v>
      </c>
      <c r="H55" s="6" t="s">
        <v>23</v>
      </c>
      <c r="I55" s="13">
        <f>G51+G53</f>
        <v>0</v>
      </c>
    </row>
    <row r="56" spans="1:9" x14ac:dyDescent="0.25">
      <c r="B56" s="3"/>
      <c r="C56" s="3"/>
      <c r="D56" s="3"/>
      <c r="E56" s="3"/>
      <c r="F56" s="3"/>
      <c r="G56" s="3"/>
      <c r="H56" s="3"/>
      <c r="I56" s="3"/>
    </row>
    <row r="57" spans="1:9" x14ac:dyDescent="0.25">
      <c r="A57" s="4" t="s">
        <v>21</v>
      </c>
      <c r="B57" s="17" t="s">
        <v>22</v>
      </c>
      <c r="C57" s="3"/>
      <c r="D57" s="3"/>
      <c r="E57" s="3"/>
      <c r="F57" s="3"/>
      <c r="G57" s="16" t="str">
        <f>IF(I57&lt;0,"Fehler","")</f>
        <v/>
      </c>
      <c r="H57" s="3"/>
      <c r="I57" s="18">
        <f>SUM(I55+I29)</f>
        <v>0</v>
      </c>
    </row>
    <row r="60" spans="1:9" x14ac:dyDescent="0.25">
      <c r="A60" s="1" t="s">
        <v>31</v>
      </c>
      <c r="B60" s="1" t="s">
        <v>36</v>
      </c>
    </row>
    <row r="61" spans="1:9" x14ac:dyDescent="0.25">
      <c r="A61" s="1" t="s">
        <v>34</v>
      </c>
      <c r="B61" s="1" t="s">
        <v>35</v>
      </c>
    </row>
  </sheetData>
  <sheetProtection password="DD89" sheet="1"/>
  <mergeCells count="10">
    <mergeCell ref="B45:C45"/>
    <mergeCell ref="B41:C41"/>
    <mergeCell ref="B53:E53"/>
    <mergeCell ref="G1:I1"/>
    <mergeCell ref="B15:C15"/>
    <mergeCell ref="B19:C19"/>
    <mergeCell ref="B21:C21"/>
    <mergeCell ref="B23:C23"/>
    <mergeCell ref="B35:C35"/>
    <mergeCell ref="B39:C39"/>
  </mergeCells>
  <pageMargins left="0.51181102362204722" right="0.31496062992125984" top="0.39370078740157483" bottom="0.3937007874015748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Heidfeld, Eike, Nahverkehrsverbund Paderborn/Höxter</cp:lastModifiedBy>
  <cp:lastPrinted>2011-03-24T10:46:30Z</cp:lastPrinted>
  <dcterms:created xsi:type="dcterms:W3CDTF">2011-02-03T10:36:38Z</dcterms:created>
  <dcterms:modified xsi:type="dcterms:W3CDTF">2016-12-08T11:29:53Z</dcterms:modified>
</cp:coreProperties>
</file>