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Linienbündel\Linienbündel 10 Egge\2. Periode\2. Wettbewerb\Ausschreibung\1_Auschreibungsunterlagen\2_Offene Dokumente\"/>
    </mc:Choice>
  </mc:AlternateContent>
  <bookViews>
    <workbookView xWindow="0" yWindow="0" windowWidth="28800" windowHeight="11775"/>
  </bookViews>
  <sheets>
    <sheet name="Tabelle1" sheetId="1" r:id="rId1"/>
    <sheet name="Haltestellen" sheetId="2" r:id="rId2"/>
  </sheets>
  <definedNames>
    <definedName name="_xlnm._FilterDatabase" localSheetId="0" hidden="1">Tabelle1!$A$8:$K$8</definedName>
    <definedName name="_xlnm.Print_Titles" localSheetId="0">Tabelle1!$5:$8</definedName>
  </definedNames>
  <calcPr calcId="162913"/>
</workbook>
</file>

<file path=xl/calcChain.xml><?xml version="1.0" encoding="utf-8"?>
<calcChain xmlns="http://schemas.openxmlformats.org/spreadsheetml/2006/main">
  <c r="I10" i="1" l="1"/>
  <c r="I9" i="1"/>
  <c r="C5" i="2"/>
  <c r="C4" i="2"/>
  <c r="C3" i="2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</calcChain>
</file>

<file path=xl/sharedStrings.xml><?xml version="1.0" encoding="utf-8"?>
<sst xmlns="http://schemas.openxmlformats.org/spreadsheetml/2006/main" count="21" uniqueCount="21">
  <si>
    <t>Start Ort</t>
  </si>
  <si>
    <t>Start Zeit</t>
  </si>
  <si>
    <t>Fahrtenliste</t>
  </si>
  <si>
    <t>Linie</t>
  </si>
  <si>
    <t>Fahrtnummer</t>
  </si>
  <si>
    <t>Ausführende
Einheit</t>
  </si>
  <si>
    <t>Bemerkung</t>
  </si>
  <si>
    <r>
      <t>Für</t>
    </r>
    <r>
      <rPr>
        <u/>
        <sz val="11"/>
        <color theme="1"/>
        <rFont val="Arial"/>
        <family val="2"/>
      </rPr>
      <t xml:space="preserve"> jeden</t>
    </r>
    <r>
      <rPr>
        <sz val="11"/>
        <color theme="1"/>
        <rFont val="Arial"/>
        <family val="2"/>
      </rPr>
      <t xml:space="preserve"> Monat und Linie bitte ein Blatt anfertigen.</t>
    </r>
  </si>
  <si>
    <t>Bestellung am</t>
  </si>
  <si>
    <t>Ziel Zeit</t>
  </si>
  <si>
    <t>Ziel Ort</t>
  </si>
  <si>
    <t>Personenanzahl</t>
  </si>
  <si>
    <t>Nutz-KM</t>
  </si>
  <si>
    <t>Haltestelle</t>
  </si>
  <si>
    <t>KM</t>
  </si>
  <si>
    <t>Strecke</t>
  </si>
  <si>
    <t>Paderborn Hbf</t>
  </si>
  <si>
    <t>Westerntor</t>
  </si>
  <si>
    <t>Rosentor</t>
  </si>
  <si>
    <t>Halberstädter Straße</t>
  </si>
  <si>
    <t>Berichtsbogen 2b (ALF-Bestellungen)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</si>
</sst>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5E5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3" fillId="3" borderId="5" xfId="0" applyFont="1" applyFill="1" applyBorder="1" applyAlignment="1"/>
    <xf numFmtId="0" fontId="3" fillId="3" borderId="5" xfId="0" applyFont="1" applyFill="1" applyBorder="1" applyAlignment="1">
      <alignment wrapText="1"/>
    </xf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2" fillId="0" borderId="0" xfId="0" applyFont="1"/>
    <xf numFmtId="0" fontId="5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5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Haltestellen" displayName="Haltestellen" ref="A1:C37" totalsRowShown="0">
  <autoFilter ref="A1:C37"/>
  <tableColumns count="3">
    <tableColumn id="1" name="Haltestelle"/>
    <tableColumn id="2" name="Strecke"/>
    <tableColumn id="3" name="KM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view="pageBreakPreview" zoomScaleNormal="100" zoomScaleSheetLayoutView="100" workbookViewId="0"/>
  </sheetViews>
  <sheetFormatPr baseColWidth="10" defaultRowHeight="15" x14ac:dyDescent="0.25"/>
  <cols>
    <col min="1" max="1" width="7.7109375" customWidth="1"/>
    <col min="2" max="2" width="15.42578125" bestFit="1" customWidth="1"/>
    <col min="3" max="3" width="15.85546875" bestFit="1" customWidth="1"/>
    <col min="4" max="4" width="15.85546875" customWidth="1"/>
    <col min="5" max="5" width="11.28515625" bestFit="1" customWidth="1"/>
    <col min="6" max="6" width="10.7109375" bestFit="1" customWidth="1"/>
    <col min="7" max="7" width="10.42578125" bestFit="1" customWidth="1"/>
    <col min="8" max="8" width="9.85546875" bestFit="1" customWidth="1"/>
    <col min="9" max="9" width="9.85546875" customWidth="1"/>
    <col min="10" max="10" width="14.85546875" bestFit="1" customWidth="1"/>
    <col min="11" max="11" width="13.42578125" bestFit="1" customWidth="1"/>
  </cols>
  <sheetData>
    <row r="1" spans="1:14" ht="14.25" customHeight="1" x14ac:dyDescent="0.25">
      <c r="A1" s="29" t="s">
        <v>20</v>
      </c>
      <c r="L1" s="14"/>
      <c r="M1" s="14"/>
      <c r="N1" s="14"/>
    </row>
    <row r="2" spans="1:14" s="28" customFormat="1" ht="14.25" x14ac:dyDescent="0.2"/>
    <row r="3" spans="1:14" s="28" customFormat="1" ht="14.25" x14ac:dyDescent="0.2">
      <c r="A3" s="30" t="s">
        <v>7</v>
      </c>
    </row>
    <row r="4" spans="1:14" ht="15.75" thickBot="1" x14ac:dyDescent="0.3">
      <c r="L4" s="14"/>
      <c r="M4" s="14"/>
      <c r="N4" s="14"/>
    </row>
    <row r="5" spans="1:14" ht="15" customHeight="1" x14ac:dyDescent="0.25">
      <c r="A5" s="31" t="s">
        <v>2</v>
      </c>
      <c r="B5" s="32"/>
      <c r="C5" s="32"/>
      <c r="D5" s="32"/>
      <c r="E5" s="32"/>
      <c r="F5" s="32"/>
      <c r="G5" s="32"/>
      <c r="H5" s="32"/>
      <c r="I5" s="32"/>
      <c r="J5" s="32"/>
      <c r="K5" s="33"/>
      <c r="L5" s="15"/>
      <c r="M5" s="15"/>
      <c r="N5" s="15"/>
    </row>
    <row r="6" spans="1:14" ht="15" customHeight="1" thickBot="1" x14ac:dyDescent="0.3">
      <c r="A6" s="34"/>
      <c r="B6" s="35"/>
      <c r="C6" s="35"/>
      <c r="D6" s="35"/>
      <c r="E6" s="35"/>
      <c r="F6" s="35"/>
      <c r="G6" s="35"/>
      <c r="H6" s="35"/>
      <c r="I6" s="35"/>
      <c r="J6" s="35"/>
      <c r="K6" s="36"/>
      <c r="L6" s="15"/>
      <c r="M6" s="15"/>
      <c r="N6" s="15"/>
    </row>
    <row r="8" spans="1:14" ht="33" customHeight="1" thickBot="1" x14ac:dyDescent="0.3">
      <c r="A8" s="1" t="s">
        <v>3</v>
      </c>
      <c r="B8" s="2" t="s">
        <v>4</v>
      </c>
      <c r="C8" s="2" t="s">
        <v>8</v>
      </c>
      <c r="D8" s="2" t="s">
        <v>11</v>
      </c>
      <c r="E8" s="2" t="s">
        <v>1</v>
      </c>
      <c r="F8" s="2" t="s">
        <v>0</v>
      </c>
      <c r="G8" s="2" t="s">
        <v>9</v>
      </c>
      <c r="H8" s="2" t="s">
        <v>10</v>
      </c>
      <c r="I8" s="2" t="s">
        <v>12</v>
      </c>
      <c r="J8" s="13" t="s">
        <v>5</v>
      </c>
      <c r="K8" s="12" t="s">
        <v>6</v>
      </c>
    </row>
    <row r="9" spans="1:14" ht="25.5" customHeight="1" x14ac:dyDescent="0.25">
      <c r="A9" s="3"/>
      <c r="B9" s="4"/>
      <c r="C9" s="4"/>
      <c r="D9" s="4"/>
      <c r="E9" s="4"/>
      <c r="F9" s="4"/>
      <c r="G9" s="4"/>
      <c r="H9" s="4"/>
      <c r="I9" s="4" t="str">
        <f>IFERROR(ABS(VLOOKUP(F9,Haltestellen[],3,FALSE)-VLOOKUP(Tabelle1!H9,Haltestellen[],3,FALSE)),"")</f>
        <v/>
      </c>
      <c r="J9" s="4"/>
      <c r="K9" s="5"/>
    </row>
    <row r="10" spans="1:14" ht="25.5" customHeight="1" x14ac:dyDescent="0.25">
      <c r="A10" s="9"/>
      <c r="B10" s="10"/>
      <c r="C10" s="10"/>
      <c r="D10" s="10"/>
      <c r="E10" s="10"/>
      <c r="F10" s="10"/>
      <c r="G10" s="10"/>
      <c r="H10" s="10"/>
      <c r="I10" s="10" t="str">
        <f>IFERROR(ABS(VLOOKUP(F10,Haltestellen[],3,FALSE)-VLOOKUP(Tabelle1!H10,Haltestellen[],3,FALSE)),"")</f>
        <v/>
      </c>
      <c r="J10" s="10"/>
      <c r="K10" s="11"/>
    </row>
    <row r="11" spans="1:14" ht="25.5" customHeight="1" x14ac:dyDescent="0.25">
      <c r="A11" s="6"/>
      <c r="B11" s="7"/>
      <c r="C11" s="7"/>
      <c r="D11" s="7"/>
      <c r="E11" s="7"/>
      <c r="F11" s="7"/>
      <c r="G11" s="7"/>
      <c r="H11" s="7"/>
      <c r="I11" s="7" t="str">
        <f>IFERROR(ABS(VLOOKUP(F11,Haltestellen[],3,FALSE)-VLOOKUP(Tabelle1!H11,Haltestellen[],3,FALSE)),"")</f>
        <v/>
      </c>
      <c r="J11" s="7"/>
      <c r="K11" s="8"/>
    </row>
    <row r="12" spans="1:14" ht="25.5" customHeight="1" x14ac:dyDescent="0.25">
      <c r="A12" s="9"/>
      <c r="B12" s="10"/>
      <c r="C12" s="10"/>
      <c r="D12" s="10"/>
      <c r="E12" s="10"/>
      <c r="F12" s="10"/>
      <c r="G12" s="10"/>
      <c r="H12" s="10"/>
      <c r="I12" s="10" t="str">
        <f>IFERROR(ABS(VLOOKUP(F12,Haltestellen[],3,FALSE)-VLOOKUP(Tabelle1!H12,Haltestellen[],3,FALSE)),"")</f>
        <v/>
      </c>
      <c r="J12" s="10"/>
      <c r="K12" s="11"/>
    </row>
    <row r="13" spans="1:14" ht="25.5" customHeight="1" x14ac:dyDescent="0.25">
      <c r="A13" s="6"/>
      <c r="B13" s="7"/>
      <c r="C13" s="7"/>
      <c r="D13" s="7"/>
      <c r="E13" s="7"/>
      <c r="F13" s="7"/>
      <c r="G13" s="7"/>
      <c r="H13" s="7"/>
      <c r="I13" s="7" t="str">
        <f>IFERROR(ABS(VLOOKUP(F13,Haltestellen[],3,FALSE)-VLOOKUP(Tabelle1!H13,Haltestellen[],3,FALSE)),"")</f>
        <v/>
      </c>
      <c r="J13" s="7"/>
      <c r="K13" s="8"/>
    </row>
    <row r="14" spans="1:14" ht="25.5" customHeight="1" x14ac:dyDescent="0.25">
      <c r="A14" s="9"/>
      <c r="B14" s="10"/>
      <c r="C14" s="10"/>
      <c r="D14" s="10"/>
      <c r="E14" s="10"/>
      <c r="F14" s="10"/>
      <c r="G14" s="10"/>
      <c r="H14" s="10"/>
      <c r="I14" s="10" t="str">
        <f>IFERROR(ABS(VLOOKUP(F14,Haltestellen[],3,FALSE)-VLOOKUP(Tabelle1!H14,Haltestellen[],3,FALSE)),"")</f>
        <v/>
      </c>
      <c r="J14" s="10"/>
      <c r="K14" s="11"/>
    </row>
    <row r="15" spans="1:14" ht="25.5" customHeight="1" x14ac:dyDescent="0.25">
      <c r="A15" s="6"/>
      <c r="B15" s="7"/>
      <c r="C15" s="7"/>
      <c r="D15" s="7"/>
      <c r="E15" s="7"/>
      <c r="F15" s="7"/>
      <c r="G15" s="7"/>
      <c r="H15" s="7"/>
      <c r="I15" s="7" t="str">
        <f>IFERROR(ABS(VLOOKUP(F15,Haltestellen[],3,FALSE)-VLOOKUP(Tabelle1!H15,Haltestellen[],3,FALSE)),"")</f>
        <v/>
      </c>
      <c r="J15" s="7"/>
      <c r="K15" s="8"/>
    </row>
    <row r="16" spans="1:14" ht="25.5" customHeight="1" x14ac:dyDescent="0.25">
      <c r="A16" s="9"/>
      <c r="B16" s="10"/>
      <c r="C16" s="10"/>
      <c r="D16" s="10"/>
      <c r="E16" s="10"/>
      <c r="F16" s="10"/>
      <c r="G16" s="10"/>
      <c r="H16" s="10"/>
      <c r="I16" s="10" t="str">
        <f>IFERROR(ABS(VLOOKUP(F16,Haltestellen[],3,FALSE)-VLOOKUP(Tabelle1!H16,Haltestellen[],3,FALSE)),"")</f>
        <v/>
      </c>
      <c r="J16" s="10"/>
      <c r="K16" s="11"/>
    </row>
    <row r="17" spans="1:11" ht="25.5" customHeight="1" x14ac:dyDescent="0.25">
      <c r="A17" s="6"/>
      <c r="B17" s="7"/>
      <c r="C17" s="7"/>
      <c r="D17" s="7"/>
      <c r="E17" s="7"/>
      <c r="F17" s="7"/>
      <c r="G17" s="7"/>
      <c r="H17" s="7"/>
      <c r="I17" s="7" t="str">
        <f>IFERROR(ABS(VLOOKUP(F17,Haltestellen[],3,FALSE)-VLOOKUP(Tabelle1!H17,Haltestellen[],3,FALSE)),"")</f>
        <v/>
      </c>
      <c r="J17" s="7"/>
      <c r="K17" s="8"/>
    </row>
    <row r="18" spans="1:11" ht="25.5" customHeight="1" x14ac:dyDescent="0.25">
      <c r="A18" s="9"/>
      <c r="B18" s="10"/>
      <c r="C18" s="10"/>
      <c r="D18" s="10"/>
      <c r="E18" s="10"/>
      <c r="F18" s="10"/>
      <c r="G18" s="10"/>
      <c r="H18" s="10"/>
      <c r="I18" s="10" t="str">
        <f>IFERROR(ABS(VLOOKUP(F18,Haltestellen[],3,FALSE)-VLOOKUP(Tabelle1!H18,Haltestellen[],3,FALSE)),"")</f>
        <v/>
      </c>
      <c r="J18" s="10"/>
      <c r="K18" s="11"/>
    </row>
    <row r="19" spans="1:11" ht="25.5" customHeight="1" x14ac:dyDescent="0.25">
      <c r="A19" s="6"/>
      <c r="B19" s="7"/>
      <c r="C19" s="7"/>
      <c r="D19" s="7"/>
      <c r="E19" s="7"/>
      <c r="F19" s="7"/>
      <c r="G19" s="7"/>
      <c r="H19" s="7"/>
      <c r="I19" s="7" t="str">
        <f>IFERROR(ABS(VLOOKUP(F19,Haltestellen[],3,FALSE)-VLOOKUP(Tabelle1!H19,Haltestellen[],3,FALSE)),"")</f>
        <v/>
      </c>
      <c r="J19" s="7"/>
      <c r="K19" s="8"/>
    </row>
    <row r="20" spans="1:11" ht="25.5" customHeight="1" x14ac:dyDescent="0.25">
      <c r="A20" s="9"/>
      <c r="B20" s="10"/>
      <c r="C20" s="10"/>
      <c r="D20" s="10"/>
      <c r="E20" s="10"/>
      <c r="F20" s="10"/>
      <c r="G20" s="10"/>
      <c r="H20" s="10"/>
      <c r="I20" s="10" t="str">
        <f>IFERROR(ABS(VLOOKUP(F20,Haltestellen[],3,FALSE)-VLOOKUP(Tabelle1!H20,Haltestellen[],3,FALSE)),"")</f>
        <v/>
      </c>
      <c r="J20" s="10"/>
      <c r="K20" s="11"/>
    </row>
    <row r="21" spans="1:11" ht="25.5" customHeight="1" x14ac:dyDescent="0.25">
      <c r="A21" s="6"/>
      <c r="B21" s="7"/>
      <c r="C21" s="7"/>
      <c r="D21" s="7"/>
      <c r="E21" s="7"/>
      <c r="F21" s="7"/>
      <c r="G21" s="7"/>
      <c r="H21" s="7"/>
      <c r="I21" s="7" t="str">
        <f>IFERROR(ABS(VLOOKUP(F21,Haltestellen[],3,FALSE)-VLOOKUP(Tabelle1!H21,Haltestellen[],3,FALSE)),"")</f>
        <v/>
      </c>
      <c r="J21" s="7"/>
      <c r="K21" s="8"/>
    </row>
    <row r="22" spans="1:11" ht="25.5" customHeight="1" x14ac:dyDescent="0.25">
      <c r="A22" s="9"/>
      <c r="B22" s="10"/>
      <c r="C22" s="10"/>
      <c r="D22" s="10"/>
      <c r="E22" s="10"/>
      <c r="F22" s="10"/>
      <c r="G22" s="10"/>
      <c r="H22" s="10"/>
      <c r="I22" s="10" t="str">
        <f>IFERROR(ABS(VLOOKUP(F22,Haltestellen[],3,FALSE)-VLOOKUP(Tabelle1!H22,Haltestellen[],3,FALSE)),"")</f>
        <v/>
      </c>
      <c r="J22" s="10"/>
      <c r="K22" s="11"/>
    </row>
    <row r="23" spans="1:11" ht="25.5" customHeight="1" x14ac:dyDescent="0.25">
      <c r="A23" s="22"/>
      <c r="B23" s="23"/>
      <c r="C23" s="23"/>
      <c r="D23" s="23"/>
      <c r="E23" s="23"/>
      <c r="F23" s="23"/>
      <c r="G23" s="23"/>
      <c r="H23" s="23"/>
      <c r="I23" s="23" t="str">
        <f>IFERROR(ABS(VLOOKUP(F23,Haltestellen[],3,FALSE)-VLOOKUP(Tabelle1!H23,Haltestellen[],3,FALSE)),"")</f>
        <v/>
      </c>
      <c r="J23" s="23"/>
      <c r="K23" s="24"/>
    </row>
    <row r="24" spans="1:11" ht="25.5" customHeight="1" x14ac:dyDescent="0.25">
      <c r="A24" s="9"/>
      <c r="B24" s="10"/>
      <c r="C24" s="10"/>
      <c r="D24" s="10"/>
      <c r="E24" s="10"/>
      <c r="F24" s="10"/>
      <c r="G24" s="10"/>
      <c r="H24" s="10"/>
      <c r="I24" s="10" t="str">
        <f>IFERROR(ABS(VLOOKUP(F24,Haltestellen[],3,FALSE)-VLOOKUP(Tabelle1!H24,Haltestellen[],3,FALSE)),"")</f>
        <v/>
      </c>
      <c r="J24" s="10"/>
      <c r="K24" s="11"/>
    </row>
    <row r="25" spans="1:11" ht="25.5" customHeight="1" x14ac:dyDescent="0.25">
      <c r="A25" s="6"/>
      <c r="B25" s="7"/>
      <c r="C25" s="7"/>
      <c r="D25" s="7"/>
      <c r="E25" s="7"/>
      <c r="F25" s="7"/>
      <c r="G25" s="7"/>
      <c r="H25" s="7"/>
      <c r="I25" s="7" t="str">
        <f>IFERROR(ABS(VLOOKUP(F25,Haltestellen[],3,FALSE)-VLOOKUP(Tabelle1!H25,Haltestellen[],3,FALSE)),"")</f>
        <v/>
      </c>
      <c r="J25" s="7"/>
      <c r="K25" s="8"/>
    </row>
    <row r="26" spans="1:11" ht="25.5" customHeight="1" x14ac:dyDescent="0.25">
      <c r="A26" s="9"/>
      <c r="B26" s="10"/>
      <c r="C26" s="10"/>
      <c r="D26" s="10"/>
      <c r="E26" s="10"/>
      <c r="F26" s="10"/>
      <c r="G26" s="10"/>
      <c r="H26" s="10"/>
      <c r="I26" s="10" t="str">
        <f>IFERROR(ABS(VLOOKUP(F26,Haltestellen[],3,FALSE)-VLOOKUP(Tabelle1!H26,Haltestellen[],3,FALSE)),"")</f>
        <v/>
      </c>
      <c r="J26" s="10"/>
      <c r="K26" s="11"/>
    </row>
    <row r="27" spans="1:11" ht="25.5" customHeight="1" x14ac:dyDescent="0.25">
      <c r="A27" s="6"/>
      <c r="B27" s="7"/>
      <c r="C27" s="7"/>
      <c r="D27" s="7"/>
      <c r="E27" s="7"/>
      <c r="F27" s="7"/>
      <c r="G27" s="7"/>
      <c r="H27" s="7"/>
      <c r="I27" s="7" t="str">
        <f>IFERROR(ABS(VLOOKUP(F27,Haltestellen[],3,FALSE)-VLOOKUP(Tabelle1!H27,Haltestellen[],3,FALSE)),"")</f>
        <v/>
      </c>
      <c r="J27" s="7"/>
      <c r="K27" s="8"/>
    </row>
    <row r="28" spans="1:11" ht="25.5" customHeight="1" x14ac:dyDescent="0.25">
      <c r="A28" s="9"/>
      <c r="B28" s="10"/>
      <c r="C28" s="10"/>
      <c r="D28" s="10"/>
      <c r="E28" s="10"/>
      <c r="F28" s="10"/>
      <c r="G28" s="10"/>
      <c r="H28" s="10"/>
      <c r="I28" s="10" t="str">
        <f>IFERROR(ABS(VLOOKUP(F28,Haltestellen[],3,FALSE)-VLOOKUP(Tabelle1!H28,Haltestellen[],3,FALSE)),"")</f>
        <v/>
      </c>
      <c r="J28" s="10"/>
      <c r="K28" s="11"/>
    </row>
    <row r="29" spans="1:11" ht="25.5" customHeight="1" x14ac:dyDescent="0.25">
      <c r="A29" s="6"/>
      <c r="B29" s="7"/>
      <c r="C29" s="7"/>
      <c r="D29" s="7"/>
      <c r="E29" s="7"/>
      <c r="F29" s="7"/>
      <c r="G29" s="7"/>
      <c r="H29" s="7"/>
      <c r="I29" s="7" t="str">
        <f>IFERROR(ABS(VLOOKUP(F29,Haltestellen[],3,FALSE)-VLOOKUP(Tabelle1!H29,Haltestellen[],3,FALSE)),"")</f>
        <v/>
      </c>
      <c r="J29" s="7"/>
      <c r="K29" s="8"/>
    </row>
    <row r="30" spans="1:11" ht="25.5" customHeight="1" x14ac:dyDescent="0.25">
      <c r="A30" s="9"/>
      <c r="B30" s="10"/>
      <c r="C30" s="10"/>
      <c r="D30" s="10"/>
      <c r="E30" s="10"/>
      <c r="F30" s="10"/>
      <c r="G30" s="10"/>
      <c r="H30" s="10"/>
      <c r="I30" s="10" t="str">
        <f>IFERROR(ABS(VLOOKUP(F30,Haltestellen[],3,FALSE)-VLOOKUP(Tabelle1!H30,Haltestellen[],3,FALSE)),"")</f>
        <v/>
      </c>
      <c r="J30" s="10"/>
      <c r="K30" s="11"/>
    </row>
    <row r="31" spans="1:11" ht="25.5" customHeight="1" x14ac:dyDescent="0.25">
      <c r="A31" s="6"/>
      <c r="B31" s="7"/>
      <c r="C31" s="7"/>
      <c r="D31" s="7"/>
      <c r="E31" s="7"/>
      <c r="F31" s="7"/>
      <c r="G31" s="7"/>
      <c r="H31" s="7"/>
      <c r="I31" s="7" t="str">
        <f>IFERROR(ABS(VLOOKUP(F31,Haltestellen[],3,FALSE)-VLOOKUP(Tabelle1!H31,Haltestellen[],3,FALSE)),"")</f>
        <v/>
      </c>
      <c r="J31" s="7"/>
      <c r="K31" s="8"/>
    </row>
    <row r="32" spans="1:11" ht="25.5" customHeight="1" x14ac:dyDescent="0.25">
      <c r="A32" s="9"/>
      <c r="B32" s="10"/>
      <c r="C32" s="10"/>
      <c r="D32" s="10"/>
      <c r="E32" s="10"/>
      <c r="F32" s="10"/>
      <c r="G32" s="10"/>
      <c r="H32" s="10"/>
      <c r="I32" s="10" t="str">
        <f>IFERROR(ABS(VLOOKUP(F32,Haltestellen[],3,FALSE)-VLOOKUP(Tabelle1!H32,Haltestellen[],3,FALSE)),"")</f>
        <v/>
      </c>
      <c r="J32" s="10"/>
      <c r="K32" s="11"/>
    </row>
    <row r="33" spans="1:11" ht="25.5" customHeight="1" x14ac:dyDescent="0.25">
      <c r="A33" s="6"/>
      <c r="B33" s="7"/>
      <c r="C33" s="7"/>
      <c r="D33" s="7"/>
      <c r="E33" s="7"/>
      <c r="F33" s="7"/>
      <c r="G33" s="7"/>
      <c r="H33" s="7"/>
      <c r="I33" s="7" t="str">
        <f>IFERROR(ABS(VLOOKUP(F33,Haltestellen[],3,FALSE)-VLOOKUP(Tabelle1!H33,Haltestellen[],3,FALSE)),"")</f>
        <v/>
      </c>
      <c r="J33" s="7"/>
      <c r="K33" s="8"/>
    </row>
    <row r="34" spans="1:11" ht="25.5" customHeight="1" x14ac:dyDescent="0.25">
      <c r="A34" s="9"/>
      <c r="B34" s="10"/>
      <c r="C34" s="10"/>
      <c r="D34" s="10"/>
      <c r="E34" s="10"/>
      <c r="F34" s="10"/>
      <c r="G34" s="10"/>
      <c r="H34" s="10"/>
      <c r="I34" s="10" t="str">
        <f>IFERROR(ABS(VLOOKUP(F34,Haltestellen[],3,FALSE)-VLOOKUP(Tabelle1!H34,Haltestellen[],3,FALSE)),"")</f>
        <v/>
      </c>
      <c r="J34" s="10"/>
      <c r="K34" s="11"/>
    </row>
    <row r="35" spans="1:11" ht="25.5" customHeight="1" x14ac:dyDescent="0.25">
      <c r="A35" s="6"/>
      <c r="B35" s="7"/>
      <c r="C35" s="7"/>
      <c r="D35" s="7"/>
      <c r="E35" s="7"/>
      <c r="F35" s="7"/>
      <c r="G35" s="7"/>
      <c r="H35" s="7"/>
      <c r="I35" s="7" t="str">
        <f>IFERROR(ABS(VLOOKUP(F35,Haltestellen[],3,FALSE)-VLOOKUP(Tabelle1!H35,Haltestellen[],3,FALSE)),"")</f>
        <v/>
      </c>
      <c r="J35" s="7"/>
      <c r="K35" s="8"/>
    </row>
    <row r="36" spans="1:11" ht="25.5" customHeight="1" x14ac:dyDescent="0.25">
      <c r="A36" s="9"/>
      <c r="B36" s="10"/>
      <c r="C36" s="10"/>
      <c r="D36" s="10"/>
      <c r="E36" s="10"/>
      <c r="F36" s="10"/>
      <c r="G36" s="10"/>
      <c r="H36" s="10"/>
      <c r="I36" s="10" t="str">
        <f>IFERROR(ABS(VLOOKUP(F36,Haltestellen[],3,FALSE)-VLOOKUP(Tabelle1!H36,Haltestellen[],3,FALSE)),"")</f>
        <v/>
      </c>
      <c r="J36" s="10"/>
      <c r="K36" s="11"/>
    </row>
    <row r="37" spans="1:11" ht="25.5" customHeight="1" x14ac:dyDescent="0.25">
      <c r="A37" s="25"/>
      <c r="B37" s="26"/>
      <c r="C37" s="26"/>
      <c r="D37" s="26"/>
      <c r="E37" s="26"/>
      <c r="F37" s="26"/>
      <c r="G37" s="26"/>
      <c r="H37" s="26"/>
      <c r="I37" s="26" t="str">
        <f>IFERROR(ABS(VLOOKUP(F37,Haltestellen[],3,FALSE)-VLOOKUP(Tabelle1!H37,Haltestellen[],3,FALSE)),"")</f>
        <v/>
      </c>
      <c r="J37" s="26"/>
      <c r="K37" s="27"/>
    </row>
    <row r="38" spans="1:11" ht="25.5" customHeight="1" x14ac:dyDescent="0.25">
      <c r="A38" s="16"/>
      <c r="B38" s="17"/>
      <c r="C38" s="17"/>
      <c r="D38" s="17"/>
      <c r="E38" s="17"/>
      <c r="F38" s="17"/>
      <c r="G38" s="17"/>
      <c r="H38" s="17"/>
      <c r="I38" s="17" t="str">
        <f>IFERROR(ABS(VLOOKUP(F38,Haltestellen[],3,FALSE)-VLOOKUP(Tabelle1!H38,Haltestellen[],3,FALSE)),"")</f>
        <v/>
      </c>
      <c r="J38" s="17"/>
      <c r="K38" s="18"/>
    </row>
    <row r="39" spans="1:11" ht="25.5" customHeight="1" thickBot="1" x14ac:dyDescent="0.3">
      <c r="A39" s="19"/>
      <c r="B39" s="20"/>
      <c r="C39" s="20"/>
      <c r="D39" s="20"/>
      <c r="E39" s="20"/>
      <c r="F39" s="20"/>
      <c r="G39" s="20"/>
      <c r="H39" s="20"/>
      <c r="I39" s="20" t="str">
        <f>IFERROR(ABS(VLOOKUP(F39,Haltestellen[],3,FALSE)-VLOOKUP(Tabelle1!H39,Haltestellen[],3,FALSE)),"")</f>
        <v/>
      </c>
      <c r="J39" s="20"/>
      <c r="K39" s="21"/>
    </row>
  </sheetData>
  <autoFilter ref="A8:K8"/>
  <mergeCells count="1">
    <mergeCell ref="A5:K6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Haltestellen!$A$2:$A$37</xm:f>
          </x14:formula1>
          <xm:sqref>F9:F39 H9:H39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6" sqref="C6"/>
    </sheetView>
  </sheetViews>
  <sheetFormatPr baseColWidth="10" defaultRowHeight="15" x14ac:dyDescent="0.25"/>
  <cols>
    <col min="1" max="1" width="11.85546875" bestFit="1" customWidth="1"/>
  </cols>
  <sheetData>
    <row r="1" spans="1:3" x14ac:dyDescent="0.25">
      <c r="A1" t="s">
        <v>13</v>
      </c>
      <c r="B1" t="s">
        <v>15</v>
      </c>
      <c r="C1" t="s">
        <v>14</v>
      </c>
    </row>
    <row r="2" spans="1:3" x14ac:dyDescent="0.25">
      <c r="A2" t="s">
        <v>16</v>
      </c>
      <c r="B2">
        <v>0</v>
      </c>
      <c r="C2">
        <v>0</v>
      </c>
    </row>
    <row r="3" spans="1:3" x14ac:dyDescent="0.25">
      <c r="A3" t="s">
        <v>17</v>
      </c>
      <c r="B3">
        <v>10</v>
      </c>
      <c r="C3">
        <f>C2+Haltestellen[[#This Row],[Strecke]]</f>
        <v>10</v>
      </c>
    </row>
    <row r="4" spans="1:3" x14ac:dyDescent="0.25">
      <c r="A4" t="s">
        <v>18</v>
      </c>
      <c r="B4">
        <v>12</v>
      </c>
      <c r="C4">
        <f>C3+Haltestellen[[#This Row],[Strecke]]</f>
        <v>22</v>
      </c>
    </row>
    <row r="5" spans="1:3" x14ac:dyDescent="0.25">
      <c r="A5" t="s">
        <v>19</v>
      </c>
      <c r="B5">
        <v>5</v>
      </c>
      <c r="C5">
        <f>C4+Haltestellen[[#This Row],[Strecke]]</f>
        <v>27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Haltestellen</vt:lpstr>
      <vt:lpstr>Tabelle1!Drucktitel</vt:lpstr>
    </vt:vector>
  </TitlesOfParts>
  <Company>S.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Rusche, Heiko (FG4)</dc:creator>
  <cp:lastModifiedBy>Heidfeld, Eike, Nahverkehrsverbund Paderborn/Höxter</cp:lastModifiedBy>
  <cp:lastPrinted>2022-07-18T06:13:34Z</cp:lastPrinted>
  <dcterms:created xsi:type="dcterms:W3CDTF">2016-11-15T11:18:36Z</dcterms:created>
  <dcterms:modified xsi:type="dcterms:W3CDTF">2022-07-18T06:13:44Z</dcterms:modified>
</cp:coreProperties>
</file>